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alsVicky\Desktop\"/>
    </mc:Choice>
  </mc:AlternateContent>
  <bookViews>
    <workbookView xWindow="0" yWindow="0" windowWidth="20490" windowHeight="8910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1" l="1"/>
  <c r="F36" i="1"/>
  <c r="F6" i="1" l="1"/>
</calcChain>
</file>

<file path=xl/sharedStrings.xml><?xml version="1.0" encoding="utf-8"?>
<sst xmlns="http://schemas.openxmlformats.org/spreadsheetml/2006/main" count="50" uniqueCount="47">
  <si>
    <t>Periodo:</t>
  </si>
  <si>
    <t>Flujo de efectivo</t>
  </si>
  <si>
    <t>Ingresos</t>
  </si>
  <si>
    <t>Total de Ingresos</t>
  </si>
  <si>
    <t>Gastos</t>
  </si>
  <si>
    <t>Total de Gastos</t>
  </si>
  <si>
    <t>PASTORAL</t>
  </si>
  <si>
    <t>Junio - Agosto 2024</t>
  </si>
  <si>
    <t>1° básico B</t>
  </si>
  <si>
    <t>2° básico B</t>
  </si>
  <si>
    <t>3° básico B</t>
  </si>
  <si>
    <t>4° básico B</t>
  </si>
  <si>
    <t>5°  B</t>
  </si>
  <si>
    <t>6° B</t>
  </si>
  <si>
    <t>7° B</t>
  </si>
  <si>
    <t>8°  B</t>
  </si>
  <si>
    <t>Kinder B</t>
  </si>
  <si>
    <t>1° medio B</t>
  </si>
  <si>
    <t>2° medio B</t>
  </si>
  <si>
    <t>3° medio B</t>
  </si>
  <si>
    <t>4° medio  B</t>
  </si>
  <si>
    <t>14 alumnos</t>
  </si>
  <si>
    <t>24 alumnos</t>
  </si>
  <si>
    <t>26000 alumnos</t>
  </si>
  <si>
    <t>37 alumnos</t>
  </si>
  <si>
    <t>33 alumnos</t>
  </si>
  <si>
    <t>22 alumnos</t>
  </si>
  <si>
    <t>27 alumnos</t>
  </si>
  <si>
    <t xml:space="preserve">32 alumnos </t>
  </si>
  <si>
    <t>Pago decoración Tía Lys</t>
  </si>
  <si>
    <t>Gasto</t>
  </si>
  <si>
    <t>29 alumnos</t>
  </si>
  <si>
    <t xml:space="preserve"> </t>
  </si>
  <si>
    <t>16.227.302-7</t>
  </si>
  <si>
    <t>Cuenta Corriente</t>
  </si>
  <si>
    <t>0 000 76 11262 2</t>
  </si>
  <si>
    <t>Banco Santander</t>
  </si>
  <si>
    <t>jllantenb@gmail.com</t>
  </si>
  <si>
    <t>Jasmin Isabel Elizeth Llanten Baeza</t>
  </si>
  <si>
    <t>Pago gastos Snak 7° B</t>
  </si>
  <si>
    <t>36 alumnos</t>
  </si>
  <si>
    <t>Dulces</t>
  </si>
  <si>
    <t>Pago gastos Dulces</t>
  </si>
  <si>
    <t>Pago Completos</t>
  </si>
  <si>
    <t>25 alumnos</t>
  </si>
  <si>
    <t>26 alumnos</t>
  </si>
  <si>
    <t>Estado de pagos y gastos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</si>
</sst>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m\ yyyy"/>
    <numFmt numFmtId="165" formatCode="&quot;$&quot;#,##0.00"/>
  </numFmts>
  <fonts count="12" x14ac:knownFonts="1">
    <font>
      <sz val="11"/>
      <color theme="1"/>
      <name val="Calibri"/>
      <family val="2"/>
      <scheme val="minor"/>
    </font>
    <font>
      <b/>
      <sz val="14"/>
      <color rgb="FFFFFFFF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i/>
      <sz val="10"/>
      <color rgb="FF99999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3" fillId="0" borderId="4" xfId="0" applyFont="1" applyBorder="1"/>
    <xf numFmtId="0" fontId="3" fillId="0" borderId="5" xfId="0" applyFont="1" applyBorder="1"/>
    <xf numFmtId="0" fontId="3" fillId="0" borderId="0" xfId="0" applyFont="1"/>
    <xf numFmtId="164" fontId="3" fillId="0" borderId="5" xfId="0" applyNumberFormat="1" applyFont="1" applyBorder="1"/>
    <xf numFmtId="0" fontId="4" fillId="2" borderId="6" xfId="0" applyFont="1" applyFill="1" applyBorder="1" applyAlignment="1">
      <alignment vertical="center"/>
    </xf>
    <xf numFmtId="165" fontId="5" fillId="0" borderId="7" xfId="0" applyNumberFormat="1" applyFont="1" applyBorder="1" applyAlignment="1">
      <alignment vertical="center"/>
    </xf>
    <xf numFmtId="0" fontId="4" fillId="2" borderId="4" xfId="0" applyFont="1" applyFill="1" applyBorder="1"/>
    <xf numFmtId="0" fontId="3" fillId="2" borderId="0" xfId="0" applyFont="1" applyFill="1"/>
    <xf numFmtId="0" fontId="6" fillId="0" borderId="0" xfId="0" applyFont="1"/>
    <xf numFmtId="165" fontId="7" fillId="0" borderId="5" xfId="0" applyNumberFormat="1" applyFont="1" applyBorder="1"/>
    <xf numFmtId="0" fontId="6" fillId="0" borderId="4" xfId="0" applyFont="1" applyBorder="1"/>
    <xf numFmtId="165" fontId="3" fillId="0" borderId="0" xfId="0" applyNumberFormat="1" applyFont="1"/>
    <xf numFmtId="0" fontId="8" fillId="0" borderId="4" xfId="0" applyFont="1" applyBorder="1"/>
    <xf numFmtId="165" fontId="3" fillId="0" borderId="6" xfId="0" applyNumberFormat="1" applyFont="1" applyBorder="1"/>
    <xf numFmtId="0" fontId="3" fillId="0" borderId="6" xfId="0" applyFont="1" applyBorder="1"/>
    <xf numFmtId="165" fontId="9" fillId="0" borderId="5" xfId="0" applyNumberFormat="1" applyFont="1" applyBorder="1"/>
    <xf numFmtId="0" fontId="6" fillId="0" borderId="6" xfId="0" applyFont="1" applyBorder="1"/>
    <xf numFmtId="0" fontId="9" fillId="0" borderId="7" xfId="0" applyFont="1" applyBorder="1"/>
    <xf numFmtId="0" fontId="10" fillId="0" borderId="4" xfId="0" applyFont="1" applyBorder="1" applyAlignment="1">
      <alignment horizontal="center"/>
    </xf>
    <xf numFmtId="0" fontId="6" fillId="0" borderId="8" xfId="0" applyFont="1" applyBorder="1"/>
    <xf numFmtId="0" fontId="11" fillId="0" borderId="0" xfId="0" applyFo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</cellXfs>
  <cellStyles count="1">
    <cellStyle name="Normal" xfId="0" builtinId="0"/>
  </cellStyles>
  <dxfs count="2">
    <dxf>
      <font>
        <b/>
        <color rgb="FFFFFFFF"/>
      </font>
      <fill>
        <patternFill patternType="solid">
          <fgColor theme="5"/>
          <bgColor theme="5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17</xdr:col>
      <xdr:colOff>24178</xdr:colOff>
      <xdr:row>14</xdr:row>
      <xdr:rowOff>181409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4D0132-2FEE-41E1-9E22-3A452B101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2900" y="419100"/>
          <a:ext cx="6120178" cy="2403909"/>
        </a:xfrm>
        <a:prstGeom prst="rect">
          <a:avLst/>
        </a:prstGeom>
      </xdr:spPr>
    </xdr:pic>
    <xdr:clientData/>
  </xdr:twoCellAnchor>
  <xdr:twoCellAnchor editAs="oneCell">
    <xdr:from>
      <xdr:col>7</xdr:col>
      <xdr:colOff>8692</xdr:colOff>
      <xdr:row>17</xdr:row>
      <xdr:rowOff>7696</xdr:rowOff>
    </xdr:from>
    <xdr:to>
      <xdr:col>11</xdr:col>
      <xdr:colOff>590550</xdr:colOff>
      <xdr:row>39</xdr:row>
      <xdr:rowOff>124805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3EA9B0-33F4-4F51-9FA9-E759DD730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1592" y="3201746"/>
          <a:ext cx="3020258" cy="4168409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</xdr:colOff>
      <xdr:row>56</xdr:row>
      <xdr:rowOff>57150</xdr:rowOff>
    </xdr:from>
    <xdr:to>
      <xdr:col>11</xdr:col>
      <xdr:colOff>146409</xdr:colOff>
      <xdr:row>76</xdr:row>
      <xdr:rowOff>137050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B1B939-26BD-4746-9A46-08A65C68F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5600" y="10433050"/>
          <a:ext cx="2572109" cy="37629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55</xdr:row>
      <xdr:rowOff>171450</xdr:rowOff>
    </xdr:from>
    <xdr:to>
      <xdr:col>16</xdr:col>
      <xdr:colOff>98777</xdr:colOff>
      <xdr:row>70</xdr:row>
      <xdr:rowOff>95625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105E165-5A04-4ABA-A1F9-7D3E1D3BB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3600" y="10363200"/>
          <a:ext cx="2524477" cy="26864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24</xdr:col>
      <xdr:colOff>476912</xdr:colOff>
      <xdr:row>67</xdr:row>
      <xdr:rowOff>117774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C9566B3-059B-4C67-AA4E-E48B6164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58900" y="10375900"/>
          <a:ext cx="4744112" cy="2143424"/>
        </a:xfrm>
        <a:prstGeom prst="rect">
          <a:avLst/>
        </a:prstGeom>
      </xdr:spPr>
    </xdr:pic>
    <xdr:clientData/>
  </xdr:twoCellAnchor>
  <xdr:twoCellAnchor editAs="oneCell">
    <xdr:from>
      <xdr:col>6</xdr:col>
      <xdr:colOff>596900</xdr:colOff>
      <xdr:row>39</xdr:row>
      <xdr:rowOff>171451</xdr:rowOff>
    </xdr:from>
    <xdr:to>
      <xdr:col>11</xdr:col>
      <xdr:colOff>91274</xdr:colOff>
      <xdr:row>55</xdr:row>
      <xdr:rowOff>31751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59B36D4-1D2F-4FD2-A7A5-7506E8C2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50200" y="7416801"/>
          <a:ext cx="2542374" cy="280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</xdr:row>
      <xdr:rowOff>0</xdr:rowOff>
    </xdr:from>
    <xdr:to>
      <xdr:col>16</xdr:col>
      <xdr:colOff>419499</xdr:colOff>
      <xdr:row>55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01B959C-C84F-4793-AC92-D28373331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10900" y="7429500"/>
          <a:ext cx="2857899" cy="27622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21</xdr:col>
      <xdr:colOff>19393</xdr:colOff>
      <xdr:row>38</xdr:row>
      <xdr:rowOff>165100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062E696-6E66-4585-87D4-27D9B6241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58900" y="3194050"/>
          <a:ext cx="2457793" cy="40322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1</xdr:rowOff>
    </xdr:from>
    <xdr:to>
      <xdr:col>22</xdr:col>
      <xdr:colOff>429025</xdr:colOff>
      <xdr:row>15</xdr:row>
      <xdr:rowOff>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93E81E7-14CB-42ED-A9DB-A27696572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68500" y="419101"/>
          <a:ext cx="2867425" cy="2406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42"/>
  <sheetViews>
    <sheetView tabSelected="1" workbookViewId="0">
      <selection activeCell="F14" sqref="F14"/>
    </sheetView>
  </sheetViews>
  <sheetFormatPr baseColWidth="10" defaultColWidth="8.7109375" defaultRowHeight="15" x14ac:dyDescent="0.25"/>
  <cols>
    <col min="2" max="2" width="31.28515625" customWidth="1"/>
    <col min="3" max="3" width="18.28515625" customWidth="1"/>
    <col min="5" max="5" width="18.5703125" customWidth="1"/>
    <col min="6" max="6" width="19.7109375" customWidth="1"/>
  </cols>
  <sheetData>
    <row r="2" spans="2:8" ht="18.75" x14ac:dyDescent="0.3">
      <c r="B2" s="22" t="s">
        <v>46</v>
      </c>
      <c r="C2" s="23"/>
      <c r="D2" s="23"/>
      <c r="E2" s="23"/>
      <c r="F2" s="24"/>
    </row>
    <row r="3" spans="2:8" x14ac:dyDescent="0.25">
      <c r="B3" s="1"/>
      <c r="F3" s="2"/>
      <c r="H3" t="s">
        <v>32</v>
      </c>
    </row>
    <row r="4" spans="2:8" x14ac:dyDescent="0.25">
      <c r="B4" s="19" t="s">
        <v>6</v>
      </c>
      <c r="E4" s="3" t="s">
        <v>0</v>
      </c>
      <c r="F4" s="4" t="s">
        <v>7</v>
      </c>
    </row>
    <row r="5" spans="2:8" x14ac:dyDescent="0.25">
      <c r="B5" s="1"/>
      <c r="F5" s="2"/>
    </row>
    <row r="6" spans="2:8" ht="15.75" x14ac:dyDescent="0.25">
      <c r="B6" s="1"/>
      <c r="E6" s="5" t="s">
        <v>1</v>
      </c>
      <c r="F6" s="6">
        <f>F8-F36</f>
        <v>201612</v>
      </c>
    </row>
    <row r="7" spans="2:8" x14ac:dyDescent="0.25">
      <c r="B7" s="1"/>
      <c r="F7" s="2"/>
    </row>
    <row r="8" spans="2:8" x14ac:dyDescent="0.25">
      <c r="B8" s="7" t="s">
        <v>2</v>
      </c>
      <c r="C8" s="8"/>
      <c r="E8" s="9" t="s">
        <v>3</v>
      </c>
      <c r="F8" s="10">
        <f>SUM(C10,C12,C14,C16,C18,,C20,C22,C24,C26,C28,C30,C32,C34)</f>
        <v>355000</v>
      </c>
    </row>
    <row r="9" spans="2:8" x14ac:dyDescent="0.25">
      <c r="B9" s="11" t="s">
        <v>16</v>
      </c>
      <c r="C9" s="12"/>
      <c r="F9" s="2"/>
    </row>
    <row r="10" spans="2:8" x14ac:dyDescent="0.25">
      <c r="B10" s="13" t="s">
        <v>21</v>
      </c>
      <c r="C10" s="12">
        <v>14000</v>
      </c>
      <c r="F10" s="2"/>
    </row>
    <row r="11" spans="2:8" x14ac:dyDescent="0.25">
      <c r="B11" s="11" t="s">
        <v>8</v>
      </c>
      <c r="C11" s="12"/>
      <c r="F11" s="2"/>
    </row>
    <row r="12" spans="2:8" x14ac:dyDescent="0.25">
      <c r="B12" s="13" t="s">
        <v>22</v>
      </c>
      <c r="C12" s="12">
        <v>24000</v>
      </c>
      <c r="F12" s="2"/>
    </row>
    <row r="13" spans="2:8" x14ac:dyDescent="0.25">
      <c r="B13" s="11" t="s">
        <v>9</v>
      </c>
      <c r="C13" s="12"/>
      <c r="F13" s="2"/>
    </row>
    <row r="14" spans="2:8" x14ac:dyDescent="0.25">
      <c r="B14" s="13" t="s">
        <v>31</v>
      </c>
      <c r="C14" s="12">
        <v>29000</v>
      </c>
      <c r="F14" s="2"/>
    </row>
    <row r="15" spans="2:8" x14ac:dyDescent="0.25">
      <c r="B15" s="11" t="s">
        <v>10</v>
      </c>
      <c r="C15" s="12"/>
      <c r="F15" s="2"/>
    </row>
    <row r="16" spans="2:8" x14ac:dyDescent="0.25">
      <c r="B16" s="13" t="s">
        <v>28</v>
      </c>
      <c r="C16" s="12">
        <v>32000</v>
      </c>
      <c r="F16" s="2"/>
    </row>
    <row r="17" spans="2:14" x14ac:dyDescent="0.25">
      <c r="B17" s="11" t="s">
        <v>11</v>
      </c>
      <c r="C17" s="12"/>
      <c r="F17" s="2"/>
    </row>
    <row r="18" spans="2:14" x14ac:dyDescent="0.25">
      <c r="B18" s="13" t="s">
        <v>23</v>
      </c>
      <c r="C18" s="12">
        <v>26000</v>
      </c>
      <c r="F18" s="2"/>
      <c r="N18" s="21" t="s">
        <v>14</v>
      </c>
    </row>
    <row r="19" spans="2:14" x14ac:dyDescent="0.25">
      <c r="B19" s="11" t="s">
        <v>12</v>
      </c>
      <c r="C19" s="12"/>
      <c r="F19" s="2"/>
      <c r="N19" t="s">
        <v>38</v>
      </c>
    </row>
    <row r="20" spans="2:14" x14ac:dyDescent="0.25">
      <c r="B20" s="13" t="s">
        <v>44</v>
      </c>
      <c r="C20" s="12">
        <v>25000</v>
      </c>
      <c r="F20" s="2"/>
      <c r="N20" t="s">
        <v>33</v>
      </c>
    </row>
    <row r="21" spans="2:14" x14ac:dyDescent="0.25">
      <c r="B21" s="11" t="s">
        <v>13</v>
      </c>
      <c r="C21" s="12"/>
      <c r="F21" s="2"/>
      <c r="N21" t="s">
        <v>34</v>
      </c>
    </row>
    <row r="22" spans="2:14" x14ac:dyDescent="0.25">
      <c r="B22" s="13" t="s">
        <v>40</v>
      </c>
      <c r="C22" s="12">
        <v>36000</v>
      </c>
      <c r="F22" s="2"/>
      <c r="N22" t="s">
        <v>35</v>
      </c>
    </row>
    <row r="23" spans="2:14" x14ac:dyDescent="0.25">
      <c r="B23" s="11" t="s">
        <v>14</v>
      </c>
      <c r="C23" s="12"/>
      <c r="F23" s="2"/>
      <c r="N23" t="s">
        <v>36</v>
      </c>
    </row>
    <row r="24" spans="2:14" x14ac:dyDescent="0.25">
      <c r="B24" s="13" t="s">
        <v>24</v>
      </c>
      <c r="C24" s="12">
        <v>37000</v>
      </c>
      <c r="F24" s="2"/>
      <c r="N24" t="s">
        <v>37</v>
      </c>
    </row>
    <row r="25" spans="2:14" x14ac:dyDescent="0.25">
      <c r="B25" s="11" t="s">
        <v>15</v>
      </c>
      <c r="C25" s="12"/>
      <c r="F25" s="2"/>
    </row>
    <row r="26" spans="2:14" x14ac:dyDescent="0.25">
      <c r="B26" s="13" t="s">
        <v>25</v>
      </c>
      <c r="C26" s="12">
        <v>33000</v>
      </c>
      <c r="F26" s="2"/>
    </row>
    <row r="27" spans="2:14" x14ac:dyDescent="0.25">
      <c r="B27" s="11" t="s">
        <v>17</v>
      </c>
      <c r="C27" s="12"/>
      <c r="F27" s="2"/>
    </row>
    <row r="28" spans="2:14" x14ac:dyDescent="0.25">
      <c r="B28" s="13" t="s">
        <v>45</v>
      </c>
      <c r="C28" s="12">
        <v>26000</v>
      </c>
      <c r="F28" s="2"/>
    </row>
    <row r="29" spans="2:14" x14ac:dyDescent="0.25">
      <c r="B29" s="11" t="s">
        <v>18</v>
      </c>
      <c r="C29" s="12"/>
      <c r="F29" s="2"/>
    </row>
    <row r="30" spans="2:14" x14ac:dyDescent="0.25">
      <c r="B30" s="13" t="s">
        <v>26</v>
      </c>
      <c r="C30" s="12">
        <v>22000</v>
      </c>
      <c r="F30" s="2"/>
    </row>
    <row r="31" spans="2:14" x14ac:dyDescent="0.25">
      <c r="B31" s="11" t="s">
        <v>19</v>
      </c>
      <c r="C31" s="12"/>
      <c r="F31" s="2"/>
    </row>
    <row r="32" spans="2:14" x14ac:dyDescent="0.25">
      <c r="B32" s="13" t="s">
        <v>27</v>
      </c>
      <c r="C32" s="12">
        <v>27000</v>
      </c>
      <c r="F32" s="2"/>
    </row>
    <row r="33" spans="2:18" x14ac:dyDescent="0.25">
      <c r="B33" s="11" t="s">
        <v>20</v>
      </c>
      <c r="C33" s="12"/>
      <c r="F33" s="2"/>
    </row>
    <row r="34" spans="2:18" x14ac:dyDescent="0.25">
      <c r="B34" s="13" t="s">
        <v>22</v>
      </c>
      <c r="C34" s="12">
        <v>24000</v>
      </c>
      <c r="F34" s="2"/>
    </row>
    <row r="35" spans="2:18" x14ac:dyDescent="0.25">
      <c r="B35" s="13"/>
      <c r="C35" s="12"/>
      <c r="F35" s="2"/>
    </row>
    <row r="36" spans="2:18" x14ac:dyDescent="0.25">
      <c r="B36" s="7" t="s">
        <v>4</v>
      </c>
      <c r="C36" s="8"/>
      <c r="E36" s="9" t="s">
        <v>5</v>
      </c>
      <c r="F36" s="16">
        <f>SUM(C37:C42)</f>
        <v>153388</v>
      </c>
    </row>
    <row r="37" spans="2:18" x14ac:dyDescent="0.25">
      <c r="B37" s="11" t="s">
        <v>29</v>
      </c>
      <c r="C37" s="12">
        <v>36100</v>
      </c>
      <c r="F37" s="2"/>
    </row>
    <row r="38" spans="2:18" x14ac:dyDescent="0.25">
      <c r="B38" s="11" t="s">
        <v>39</v>
      </c>
      <c r="C38" s="12">
        <v>28700</v>
      </c>
      <c r="F38" s="2"/>
    </row>
    <row r="39" spans="2:18" x14ac:dyDescent="0.25">
      <c r="B39" s="11" t="s">
        <v>42</v>
      </c>
      <c r="C39" s="12">
        <v>59920</v>
      </c>
      <c r="F39" s="2"/>
    </row>
    <row r="40" spans="2:18" x14ac:dyDescent="0.25">
      <c r="B40" s="11" t="s">
        <v>43</v>
      </c>
      <c r="C40" s="12">
        <v>28668</v>
      </c>
      <c r="F40" s="2"/>
    </row>
    <row r="41" spans="2:18" x14ac:dyDescent="0.25">
      <c r="B41" s="11" t="s">
        <v>30</v>
      </c>
      <c r="C41" s="12">
        <v>0</v>
      </c>
      <c r="F41" s="2"/>
    </row>
    <row r="42" spans="2:18" x14ac:dyDescent="0.25">
      <c r="B42" s="20" t="s">
        <v>30</v>
      </c>
      <c r="C42" s="14">
        <v>0</v>
      </c>
      <c r="D42" s="15"/>
      <c r="E42" s="17"/>
      <c r="F42" s="18"/>
      <c r="R42" t="s">
        <v>41</v>
      </c>
    </row>
  </sheetData>
  <mergeCells count="1">
    <mergeCell ref="B2:F2"/>
  </mergeCells>
  <conditionalFormatting sqref="F6">
    <cfRule type="cellIs" dxfId="1" priority="1" operator="greaterThan">
      <formula>0</formula>
    </cfRule>
  </conditionalFormatting>
  <conditionalFormatting sqref="F6">
    <cfRule type="cellIs" dxfId="0" priority="2" operator="lessThanOrEqual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Ampa2012</dc:creator>
  <cp:lastModifiedBy>Usuario de Windows</cp:lastModifiedBy>
  <cp:lastPrinted>2024-08-09T16:22:48Z</cp:lastPrinted>
  <dcterms:created xsi:type="dcterms:W3CDTF">2015-06-05T18:19:34Z</dcterms:created>
  <dcterms:modified xsi:type="dcterms:W3CDTF">2024-08-09T16:23:44Z</dcterms:modified>
</cp:coreProperties>
</file>